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VickieG\"/>
    </mc:Choice>
  </mc:AlternateContent>
  <bookViews>
    <workbookView xWindow="0" yWindow="0" windowWidth="20100" windowHeight="95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Sheet1!$A$1:$G$59</definedName>
  </definedName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41" i="1"/>
  <c r="G4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G36" i="1" s="1"/>
  <c r="E37" i="1"/>
  <c r="G37" i="1" s="1"/>
  <c r="E38" i="1"/>
  <c r="G38" i="1" s="1"/>
  <c r="E39" i="1"/>
  <c r="G39" i="1" s="1"/>
  <c r="E40" i="1"/>
  <c r="G40" i="1" s="1"/>
  <c r="E41" i="1"/>
  <c r="E42" i="1"/>
  <c r="G42" i="1" s="1"/>
  <c r="E43" i="1"/>
  <c r="G43" i="1" s="1"/>
  <c r="E44" i="1"/>
  <c r="G44" i="1" s="1"/>
  <c r="E45" i="1"/>
  <c r="G45" i="1" s="1"/>
  <c r="E46" i="1"/>
  <c r="E47" i="1" l="1"/>
  <c r="E48" i="1"/>
  <c r="E49" i="1"/>
  <c r="E50" i="1"/>
  <c r="E51" i="1"/>
  <c r="E52" i="1"/>
  <c r="E53" i="1"/>
  <c r="E54" i="1"/>
  <c r="E55" i="1"/>
  <c r="E56" i="1"/>
  <c r="E57" i="1"/>
  <c r="E5" i="1"/>
  <c r="G56" i="1" l="1"/>
  <c r="G49" i="1"/>
  <c r="G50" i="1"/>
  <c r="G51" i="1"/>
  <c r="G52" i="1"/>
  <c r="G53" i="1"/>
  <c r="G54" i="1"/>
  <c r="G55" i="1"/>
  <c r="G57" i="1"/>
  <c r="G5" i="1"/>
  <c r="G58" i="1" l="1"/>
</calcChain>
</file>

<file path=xl/sharedStrings.xml><?xml version="1.0" encoding="utf-8"?>
<sst xmlns="http://schemas.openxmlformats.org/spreadsheetml/2006/main" count="115" uniqueCount="81">
  <si>
    <t xml:space="preserve"> DESCRIPTION</t>
  </si>
  <si>
    <t>PRICE</t>
  </si>
  <si>
    <t>TOTAL</t>
  </si>
  <si>
    <t>Copy Paper - White 8.5 x11</t>
  </si>
  <si>
    <t>Copy Paper - Pink 8.5 x11</t>
  </si>
  <si>
    <t>Copy Paper - Blue 8.5 x11</t>
  </si>
  <si>
    <t>Copy Paper - Gray 8.5 x11</t>
  </si>
  <si>
    <t>Copy Paper - Orchid 8.5 x11</t>
  </si>
  <si>
    <t>Copy Paper - Salmon 8.5 x11</t>
  </si>
  <si>
    <t>Copy Paper - Buff 8.5 x11</t>
  </si>
  <si>
    <t>Copy Paper - Cherry 8.5 x11</t>
  </si>
  <si>
    <t>Copy Paper - Goldenrod 8.5 x11</t>
  </si>
  <si>
    <t>Copy Paper - Green 8.5 x11</t>
  </si>
  <si>
    <t>Copy Paper - Canary 8.5 x11</t>
  </si>
  <si>
    <t>Copy Paper - White 8.5 x14</t>
  </si>
  <si>
    <t>RM</t>
  </si>
  <si>
    <t>Correction Tape - White</t>
  </si>
  <si>
    <t>EA</t>
  </si>
  <si>
    <t>Post-It Notes 3x3</t>
  </si>
  <si>
    <t>Notebook, Spiral 8.5x11</t>
  </si>
  <si>
    <t>BX</t>
  </si>
  <si>
    <t>TAX</t>
  </si>
  <si>
    <t>For Central Office Supplies</t>
  </si>
  <si>
    <t>Center</t>
  </si>
  <si>
    <t>Program</t>
  </si>
  <si>
    <t>Date</t>
  </si>
  <si>
    <t>OFFICE SUPPLY REQUEST FORM</t>
  </si>
  <si>
    <t>Totals</t>
  </si>
  <si>
    <t>Paper Clips - Small</t>
  </si>
  <si>
    <t>Pencils - Red</t>
  </si>
  <si>
    <t>Scotch Tape - 3/4 INCH WIDE</t>
  </si>
  <si>
    <t>Interior Folders - Manila</t>
  </si>
  <si>
    <t>Post-It Notes 1.5 x 2</t>
  </si>
  <si>
    <t>Post-It-Notes 3x5</t>
  </si>
  <si>
    <t>Post-It-Notes 4x6</t>
  </si>
  <si>
    <t>Batteries - AA</t>
  </si>
  <si>
    <t>Paper Clips - Large</t>
  </si>
  <si>
    <t>Batteries - AAA</t>
  </si>
  <si>
    <t>Signature  ________________________</t>
  </si>
  <si>
    <t>Staples</t>
  </si>
  <si>
    <t>Box/100</t>
  </si>
  <si>
    <t>Hanging File Folders (Kakhi colored only)</t>
  </si>
  <si>
    <t>PK/4</t>
  </si>
  <si>
    <t>PK/2</t>
  </si>
  <si>
    <t>DYMO Tape Reflls (Fits DYMO11944 &amp; 10199 &amp; QX50)</t>
  </si>
  <si>
    <t>Lables 5160 (For Anecdote)</t>
  </si>
  <si>
    <t>Dry Erase Markers</t>
  </si>
  <si>
    <t>Pack</t>
  </si>
  <si>
    <t>Bx/100</t>
  </si>
  <si>
    <t>Top Loading Sheet Protectors Clear</t>
  </si>
  <si>
    <t>Pk/4</t>
  </si>
  <si>
    <r>
      <t xml:space="preserve">Gloves - Medium </t>
    </r>
    <r>
      <rPr>
        <b/>
        <sz val="10"/>
        <rFont val="Arial"/>
        <family val="2"/>
      </rPr>
      <t>(For Both Food and Medical)</t>
    </r>
  </si>
  <si>
    <r>
      <t xml:space="preserve">Gloves - Large </t>
    </r>
    <r>
      <rPr>
        <b/>
        <sz val="10"/>
        <rFont val="Arial"/>
        <family val="2"/>
      </rPr>
      <t>(For Both Food and Medical)</t>
    </r>
  </si>
  <si>
    <t>Sharpie Black or Red  (Circle Color)</t>
  </si>
  <si>
    <t>Pens - Black or Blue (Circle Color)</t>
  </si>
  <si>
    <r>
      <t xml:space="preserve">Batteries - C or D      </t>
    </r>
    <r>
      <rPr>
        <b/>
        <sz val="10"/>
        <rFont val="Arial"/>
        <family val="2"/>
      </rPr>
      <t>(Circle One)</t>
    </r>
  </si>
  <si>
    <t>Pencils - #2</t>
  </si>
  <si>
    <t>Quanity</t>
  </si>
  <si>
    <t>Medline Exam Table Paper  225' x 21" White smooth NON23326</t>
  </si>
  <si>
    <t>Cs/12</t>
  </si>
  <si>
    <r>
      <t xml:space="preserve">Masks </t>
    </r>
    <r>
      <rPr>
        <b/>
        <sz val="10"/>
        <rFont val="Arial"/>
        <family val="2"/>
      </rPr>
      <t>Adult</t>
    </r>
  </si>
  <si>
    <r>
      <t xml:space="preserve">Masks </t>
    </r>
    <r>
      <rPr>
        <b/>
        <sz val="10"/>
        <rFont val="Arial"/>
        <family val="2"/>
      </rPr>
      <t>Children</t>
    </r>
  </si>
  <si>
    <t>Hand Sanitizer</t>
  </si>
  <si>
    <t>Anti-Bacterial Soap</t>
  </si>
  <si>
    <t>Gal</t>
  </si>
  <si>
    <t>BX/100</t>
  </si>
  <si>
    <t>Ea Roll</t>
  </si>
  <si>
    <r>
      <t>Plastic Produce Bag 12"x20"</t>
    </r>
    <r>
      <rPr>
        <b/>
        <sz val="10"/>
        <rFont val="Arial"/>
        <family val="2"/>
      </rPr>
      <t xml:space="preserve"> (For Diaper Disposal) S-19470</t>
    </r>
  </si>
  <si>
    <t>Pk</t>
  </si>
  <si>
    <t>Box/50</t>
  </si>
  <si>
    <t>Scotch Laminating Pouches</t>
  </si>
  <si>
    <t>Binder Clips - Small</t>
  </si>
  <si>
    <t>Binder Clips - Medium</t>
  </si>
  <si>
    <t>Binder Clips - Large</t>
  </si>
  <si>
    <t>Box/12</t>
  </si>
  <si>
    <t>Precise V5 Rolling Ball Pen (Black)</t>
  </si>
  <si>
    <t>Precise V5 Rolling Ball Pen (Blue)</t>
  </si>
  <si>
    <t>Precise V5 Rolling Ball Pen (Red)</t>
  </si>
  <si>
    <t>Box</t>
  </si>
  <si>
    <t>Toilet Seat Covers</t>
  </si>
  <si>
    <t>Effective Date 3/5/26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</si>
</sst>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" fillId="0" borderId="0" xfId="0" applyFont="1"/>
    <xf numFmtId="44" fontId="2" fillId="0" borderId="0" xfId="0" applyNumberFormat="1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4" fontId="0" fillId="0" borderId="1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0" xfId="1" applyFont="1" applyFill="1" applyBorder="1"/>
    <xf numFmtId="0" fontId="0" fillId="0" borderId="0" xfId="0" applyBorder="1" applyAlignment="1">
      <alignment horizontal="right"/>
    </xf>
    <xf numFmtId="0" fontId="0" fillId="0" borderId="6" xfId="0" applyBorder="1"/>
    <xf numFmtId="0" fontId="0" fillId="0" borderId="1" xfId="0" applyBorder="1" applyAlignment="1">
      <alignment wrapText="1"/>
    </xf>
    <xf numFmtId="0" fontId="0" fillId="0" borderId="7" xfId="0" applyBorder="1"/>
    <xf numFmtId="44" fontId="0" fillId="0" borderId="2" xfId="1" applyFont="1" applyFill="1" applyBorder="1"/>
    <xf numFmtId="0" fontId="4" fillId="0" borderId="1" xfId="0" applyFont="1" applyBorder="1"/>
    <xf numFmtId="0" fontId="4" fillId="0" borderId="6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0" fillId="0" borderId="2" xfId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9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07" name="Picture 1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08" name="Picture 2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09" name="Picture 3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10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28575</xdr:rowOff>
    </xdr:to>
    <xdr:pic>
      <xdr:nvPicPr>
        <xdr:cNvPr id="1511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12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28575</xdr:rowOff>
    </xdr:to>
    <xdr:pic>
      <xdr:nvPicPr>
        <xdr:cNvPr id="1513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9525</xdr:colOff>
      <xdr:row>33</xdr:row>
      <xdr:rowOff>28575</xdr:rowOff>
    </xdr:to>
    <xdr:pic>
      <xdr:nvPicPr>
        <xdr:cNvPr id="1514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28575</xdr:rowOff>
    </xdr:to>
    <xdr:pic>
      <xdr:nvPicPr>
        <xdr:cNvPr id="1515" name="Picture 1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16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97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17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18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19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20" name="Picture 1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97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21" name="Picture 2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22" name="Picture 3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23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</xdr:colOff>
      <xdr:row>29</xdr:row>
      <xdr:rowOff>28575</xdr:rowOff>
    </xdr:to>
    <xdr:pic>
      <xdr:nvPicPr>
        <xdr:cNvPr id="1524" name="Picture 1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958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28575</xdr:rowOff>
    </xdr:to>
    <xdr:pic>
      <xdr:nvPicPr>
        <xdr:cNvPr id="1525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26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97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27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28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28575</xdr:rowOff>
    </xdr:to>
    <xdr:pic>
      <xdr:nvPicPr>
        <xdr:cNvPr id="1529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</xdr:colOff>
      <xdr:row>32</xdr:row>
      <xdr:rowOff>28575</xdr:rowOff>
    </xdr:to>
    <xdr:pic>
      <xdr:nvPicPr>
        <xdr:cNvPr id="1530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</xdr:colOff>
      <xdr:row>52</xdr:row>
      <xdr:rowOff>28575</xdr:rowOff>
    </xdr:to>
    <xdr:pic>
      <xdr:nvPicPr>
        <xdr:cNvPr id="1531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43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</xdr:colOff>
      <xdr:row>52</xdr:row>
      <xdr:rowOff>28575</xdr:rowOff>
    </xdr:to>
    <xdr:pic>
      <xdr:nvPicPr>
        <xdr:cNvPr id="1532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</xdr:colOff>
      <xdr:row>52</xdr:row>
      <xdr:rowOff>28575</xdr:rowOff>
    </xdr:to>
    <xdr:pic>
      <xdr:nvPicPr>
        <xdr:cNvPr id="1533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43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</xdr:colOff>
      <xdr:row>52</xdr:row>
      <xdr:rowOff>28575</xdr:rowOff>
    </xdr:to>
    <xdr:pic>
      <xdr:nvPicPr>
        <xdr:cNvPr id="1534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43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9525</xdr:colOff>
      <xdr:row>52</xdr:row>
      <xdr:rowOff>28575</xdr:rowOff>
    </xdr:to>
    <xdr:pic>
      <xdr:nvPicPr>
        <xdr:cNvPr id="1535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</xdr:row>
      <xdr:rowOff>0</xdr:rowOff>
    </xdr:from>
    <xdr:ext cx="9525" cy="28575"/>
    <xdr:pic>
      <xdr:nvPicPr>
        <xdr:cNvPr id="31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9525" cy="28575"/>
    <xdr:pic>
      <xdr:nvPicPr>
        <xdr:cNvPr id="32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9525" cy="28575"/>
    <xdr:pic>
      <xdr:nvPicPr>
        <xdr:cNvPr id="33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9525" cy="28575"/>
    <xdr:pic>
      <xdr:nvPicPr>
        <xdr:cNvPr id="34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9525" cy="28575"/>
    <xdr:pic>
      <xdr:nvPicPr>
        <xdr:cNvPr id="35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9525" cy="28575"/>
    <xdr:pic>
      <xdr:nvPicPr>
        <xdr:cNvPr id="36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9525" cy="28575"/>
    <xdr:pic>
      <xdr:nvPicPr>
        <xdr:cNvPr id="37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9525" cy="28575"/>
    <xdr:pic>
      <xdr:nvPicPr>
        <xdr:cNvPr id="38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9525" cy="28575"/>
    <xdr:pic>
      <xdr:nvPicPr>
        <xdr:cNvPr id="39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9525" cy="28575"/>
    <xdr:pic>
      <xdr:nvPicPr>
        <xdr:cNvPr id="40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9525" cy="28575"/>
    <xdr:pic>
      <xdr:nvPicPr>
        <xdr:cNvPr id="41" name="Picture 4" descr="http://www.stapleslink.com/images/store/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4"/>
  <sheetViews>
    <sheetView tabSelected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60.5703125" customWidth="1"/>
    <col min="2" max="2" width="9.42578125" style="1" customWidth="1"/>
    <col min="3" max="3" width="9.7109375" style="1" customWidth="1"/>
    <col min="4" max="4" width="9.5703125" customWidth="1"/>
    <col min="5" max="5" width="6.5703125" style="2" customWidth="1"/>
    <col min="6" max="6" width="1.28515625" customWidth="1"/>
    <col min="7" max="7" width="11.28515625" customWidth="1"/>
    <col min="8" max="8" width="11" customWidth="1"/>
  </cols>
  <sheetData>
    <row r="1" spans="1:8" ht="18" customHeight="1" x14ac:dyDescent="0.25">
      <c r="A1" s="35" t="s">
        <v>26</v>
      </c>
      <c r="B1" s="35"/>
      <c r="C1" s="35" t="s">
        <v>23</v>
      </c>
      <c r="D1" s="35"/>
      <c r="E1" s="34"/>
      <c r="F1" s="34"/>
      <c r="G1" s="34"/>
      <c r="H1" s="3"/>
    </row>
    <row r="2" spans="1:8" ht="18" customHeight="1" x14ac:dyDescent="0.25">
      <c r="A2" s="35" t="s">
        <v>22</v>
      </c>
      <c r="B2" s="35"/>
      <c r="C2" s="35" t="s">
        <v>24</v>
      </c>
      <c r="D2" s="35"/>
      <c r="E2" s="38"/>
      <c r="F2" s="38"/>
      <c r="G2" s="38"/>
      <c r="H2" s="3"/>
    </row>
    <row r="3" spans="1:8" ht="18" customHeight="1" thickBot="1" x14ac:dyDescent="0.3">
      <c r="A3" s="36" t="s">
        <v>80</v>
      </c>
      <c r="B3" s="37"/>
      <c r="C3" s="35" t="s">
        <v>25</v>
      </c>
      <c r="D3" s="35"/>
      <c r="E3" s="38"/>
      <c r="F3" s="38"/>
      <c r="G3" s="38"/>
      <c r="H3" s="3"/>
    </row>
    <row r="4" spans="1:8" ht="16.5" thickBot="1" x14ac:dyDescent="0.3">
      <c r="A4" s="14" t="s">
        <v>0</v>
      </c>
      <c r="B4" s="13" t="s">
        <v>47</v>
      </c>
      <c r="C4" s="13" t="s">
        <v>57</v>
      </c>
      <c r="D4" s="13" t="s">
        <v>1</v>
      </c>
      <c r="E4" s="32" t="s">
        <v>21</v>
      </c>
      <c r="F4" s="32"/>
      <c r="G4" s="15" t="s">
        <v>2</v>
      </c>
      <c r="H4" s="9"/>
    </row>
    <row r="5" spans="1:8" x14ac:dyDescent="0.2">
      <c r="A5" s="10" t="s">
        <v>3</v>
      </c>
      <c r="B5" s="11" t="s">
        <v>15</v>
      </c>
      <c r="C5" s="11"/>
      <c r="D5" s="27">
        <v>4.7</v>
      </c>
      <c r="E5" s="33" t="str">
        <f>IF(C5="","",(C5*D5)*8.75%)</f>
        <v/>
      </c>
      <c r="F5" s="33"/>
      <c r="G5" s="12" t="str">
        <f>IF(C5="","",(C5*D5)+E5)</f>
        <v/>
      </c>
    </row>
    <row r="6" spans="1:8" x14ac:dyDescent="0.2">
      <c r="A6" s="6" t="s">
        <v>14</v>
      </c>
      <c r="B6" s="7" t="s">
        <v>15</v>
      </c>
      <c r="C6" s="11"/>
      <c r="D6" s="19">
        <v>8.5</v>
      </c>
      <c r="E6" s="33" t="str">
        <f t="shared" ref="E6:E46" si="0">IF(C6="","",(C6*D6)*8.75%)</f>
        <v/>
      </c>
      <c r="F6" s="33"/>
      <c r="G6" s="12" t="str">
        <f t="shared" ref="G6:G46" si="1">IF(C6="","",(C6*D6)+E6)</f>
        <v/>
      </c>
    </row>
    <row r="7" spans="1:8" x14ac:dyDescent="0.2">
      <c r="A7" s="6" t="s">
        <v>4</v>
      </c>
      <c r="B7" s="7" t="s">
        <v>15</v>
      </c>
      <c r="C7" s="11"/>
      <c r="D7" s="19">
        <v>14.97</v>
      </c>
      <c r="E7" s="33" t="str">
        <f t="shared" si="0"/>
        <v/>
      </c>
      <c r="F7" s="33"/>
      <c r="G7" s="12" t="str">
        <f t="shared" si="1"/>
        <v/>
      </c>
    </row>
    <row r="8" spans="1:8" x14ac:dyDescent="0.2">
      <c r="A8" s="6" t="s">
        <v>5</v>
      </c>
      <c r="B8" s="7" t="s">
        <v>15</v>
      </c>
      <c r="C8" s="11"/>
      <c r="D8" s="19">
        <v>8.99</v>
      </c>
      <c r="E8" s="33" t="str">
        <f t="shared" si="0"/>
        <v/>
      </c>
      <c r="F8" s="33"/>
      <c r="G8" s="12" t="str">
        <f t="shared" si="1"/>
        <v/>
      </c>
    </row>
    <row r="9" spans="1:8" x14ac:dyDescent="0.2">
      <c r="A9" s="6" t="s">
        <v>6</v>
      </c>
      <c r="B9" s="7" t="s">
        <v>15</v>
      </c>
      <c r="C9" s="11"/>
      <c r="D9" s="19">
        <v>5.99</v>
      </c>
      <c r="E9" s="33" t="str">
        <f t="shared" si="0"/>
        <v/>
      </c>
      <c r="F9" s="33"/>
      <c r="G9" s="12" t="str">
        <f t="shared" si="1"/>
        <v/>
      </c>
    </row>
    <row r="10" spans="1:8" x14ac:dyDescent="0.2">
      <c r="A10" s="6" t="s">
        <v>7</v>
      </c>
      <c r="B10" s="7" t="s">
        <v>15</v>
      </c>
      <c r="C10" s="11"/>
      <c r="D10" s="19">
        <v>5.99</v>
      </c>
      <c r="E10" s="33" t="str">
        <f t="shared" si="0"/>
        <v/>
      </c>
      <c r="F10" s="33"/>
      <c r="G10" s="12" t="str">
        <f t="shared" si="1"/>
        <v/>
      </c>
    </row>
    <row r="11" spans="1:8" x14ac:dyDescent="0.2">
      <c r="A11" s="6" t="s">
        <v>8</v>
      </c>
      <c r="B11" s="7" t="s">
        <v>15</v>
      </c>
      <c r="C11" s="11"/>
      <c r="D11" s="19">
        <v>5.99</v>
      </c>
      <c r="E11" s="33" t="str">
        <f t="shared" si="0"/>
        <v/>
      </c>
      <c r="F11" s="33"/>
      <c r="G11" s="12" t="str">
        <f t="shared" si="1"/>
        <v/>
      </c>
    </row>
    <row r="12" spans="1:8" x14ac:dyDescent="0.2">
      <c r="A12" s="6" t="s">
        <v>9</v>
      </c>
      <c r="B12" s="7" t="s">
        <v>15</v>
      </c>
      <c r="C12" s="11"/>
      <c r="D12" s="19">
        <v>5.99</v>
      </c>
      <c r="E12" s="33" t="str">
        <f t="shared" si="0"/>
        <v/>
      </c>
      <c r="F12" s="33"/>
      <c r="G12" s="12" t="str">
        <f t="shared" si="1"/>
        <v/>
      </c>
    </row>
    <row r="13" spans="1:8" x14ac:dyDescent="0.2">
      <c r="A13" s="6" t="s">
        <v>10</v>
      </c>
      <c r="B13" s="7" t="s">
        <v>15</v>
      </c>
      <c r="C13" s="11"/>
      <c r="D13" s="19">
        <v>5.99</v>
      </c>
      <c r="E13" s="33" t="str">
        <f t="shared" si="0"/>
        <v/>
      </c>
      <c r="F13" s="33"/>
      <c r="G13" s="12" t="str">
        <f t="shared" si="1"/>
        <v/>
      </c>
    </row>
    <row r="14" spans="1:8" x14ac:dyDescent="0.2">
      <c r="A14" s="6" t="s">
        <v>11</v>
      </c>
      <c r="B14" s="7" t="s">
        <v>15</v>
      </c>
      <c r="C14" s="11"/>
      <c r="D14" s="19">
        <v>5.99</v>
      </c>
      <c r="E14" s="33" t="str">
        <f t="shared" si="0"/>
        <v/>
      </c>
      <c r="F14" s="33"/>
      <c r="G14" s="12" t="str">
        <f t="shared" si="1"/>
        <v/>
      </c>
    </row>
    <row r="15" spans="1:8" x14ac:dyDescent="0.2">
      <c r="A15" s="6" t="s">
        <v>12</v>
      </c>
      <c r="B15" s="7" t="s">
        <v>15</v>
      </c>
      <c r="C15" s="11"/>
      <c r="D15" s="19">
        <v>5.99</v>
      </c>
      <c r="E15" s="33" t="str">
        <f t="shared" si="0"/>
        <v/>
      </c>
      <c r="F15" s="33"/>
      <c r="G15" s="12" t="str">
        <f t="shared" si="1"/>
        <v/>
      </c>
    </row>
    <row r="16" spans="1:8" x14ac:dyDescent="0.2">
      <c r="A16" s="6" t="s">
        <v>13</v>
      </c>
      <c r="B16" s="7" t="s">
        <v>15</v>
      </c>
      <c r="C16" s="11"/>
      <c r="D16" s="19">
        <v>5.99</v>
      </c>
      <c r="E16" s="33" t="str">
        <f t="shared" si="0"/>
        <v/>
      </c>
      <c r="F16" s="33"/>
      <c r="G16" s="12" t="str">
        <f t="shared" si="1"/>
        <v/>
      </c>
    </row>
    <row r="17" spans="1:7" x14ac:dyDescent="0.2">
      <c r="A17" s="6" t="s">
        <v>46</v>
      </c>
      <c r="B17" s="7" t="s">
        <v>50</v>
      </c>
      <c r="C17" s="11"/>
      <c r="D17" s="19">
        <v>5.69</v>
      </c>
      <c r="E17" s="33" t="str">
        <f t="shared" si="0"/>
        <v/>
      </c>
      <c r="F17" s="33"/>
      <c r="G17" s="12" t="str">
        <f t="shared" si="1"/>
        <v/>
      </c>
    </row>
    <row r="18" spans="1:7" x14ac:dyDescent="0.2">
      <c r="A18" s="6" t="s">
        <v>44</v>
      </c>
      <c r="B18" s="7" t="s">
        <v>68</v>
      </c>
      <c r="C18" s="11"/>
      <c r="D18" s="19">
        <v>4.05</v>
      </c>
      <c r="E18" s="33" t="str">
        <f t="shared" si="0"/>
        <v/>
      </c>
      <c r="F18" s="33"/>
      <c r="G18" s="12" t="str">
        <f t="shared" si="1"/>
        <v/>
      </c>
    </row>
    <row r="19" spans="1:7" x14ac:dyDescent="0.2">
      <c r="A19" s="25" t="s">
        <v>45</v>
      </c>
      <c r="B19" s="7" t="s">
        <v>20</v>
      </c>
      <c r="C19" s="11"/>
      <c r="D19" s="19">
        <v>30.59</v>
      </c>
      <c r="E19" s="33" t="str">
        <f t="shared" si="0"/>
        <v/>
      </c>
      <c r="F19" s="33"/>
      <c r="G19" s="12" t="str">
        <f t="shared" si="1"/>
        <v/>
      </c>
    </row>
    <row r="20" spans="1:7" x14ac:dyDescent="0.2">
      <c r="A20" s="6" t="s">
        <v>16</v>
      </c>
      <c r="B20" s="7" t="s">
        <v>17</v>
      </c>
      <c r="C20" s="11"/>
      <c r="D20" s="19">
        <v>1.54</v>
      </c>
      <c r="E20" s="33" t="str">
        <f t="shared" si="0"/>
        <v/>
      </c>
      <c r="F20" s="33"/>
      <c r="G20" s="12" t="str">
        <f t="shared" si="1"/>
        <v/>
      </c>
    </row>
    <row r="21" spans="1:7" ht="12.75" customHeight="1" x14ac:dyDescent="0.2">
      <c r="A21" s="6" t="s">
        <v>32</v>
      </c>
      <c r="B21" s="7" t="s">
        <v>17</v>
      </c>
      <c r="C21" s="11"/>
      <c r="D21" s="19">
        <v>0.24</v>
      </c>
      <c r="E21" s="33" t="str">
        <f t="shared" si="0"/>
        <v/>
      </c>
      <c r="F21" s="33"/>
      <c r="G21" s="12" t="str">
        <f t="shared" si="1"/>
        <v/>
      </c>
    </row>
    <row r="22" spans="1:7" x14ac:dyDescent="0.2">
      <c r="A22" s="6" t="s">
        <v>18</v>
      </c>
      <c r="B22" s="7" t="s">
        <v>17</v>
      </c>
      <c r="C22" s="11"/>
      <c r="D22" s="19">
        <v>0.55000000000000004</v>
      </c>
      <c r="E22" s="33" t="str">
        <f t="shared" si="0"/>
        <v/>
      </c>
      <c r="F22" s="33"/>
      <c r="G22" s="12" t="str">
        <f t="shared" si="1"/>
        <v/>
      </c>
    </row>
    <row r="23" spans="1:7" x14ac:dyDescent="0.2">
      <c r="A23" s="6" t="s">
        <v>33</v>
      </c>
      <c r="B23" s="7" t="s">
        <v>17</v>
      </c>
      <c r="C23" s="11"/>
      <c r="D23" s="19">
        <v>0.99</v>
      </c>
      <c r="E23" s="33" t="str">
        <f t="shared" si="0"/>
        <v/>
      </c>
      <c r="F23" s="33"/>
      <c r="G23" s="12" t="str">
        <f t="shared" si="1"/>
        <v/>
      </c>
    </row>
    <row r="24" spans="1:7" x14ac:dyDescent="0.2">
      <c r="A24" s="6" t="s">
        <v>34</v>
      </c>
      <c r="B24" s="7" t="s">
        <v>17</v>
      </c>
      <c r="C24" s="11"/>
      <c r="D24" s="19">
        <v>1.55</v>
      </c>
      <c r="E24" s="33" t="str">
        <f t="shared" si="0"/>
        <v/>
      </c>
      <c r="F24" s="33"/>
      <c r="G24" s="12" t="str">
        <f t="shared" si="1"/>
        <v/>
      </c>
    </row>
    <row r="25" spans="1:7" x14ac:dyDescent="0.2">
      <c r="A25" s="6" t="s">
        <v>19</v>
      </c>
      <c r="B25" s="7" t="s">
        <v>17</v>
      </c>
      <c r="C25" s="11"/>
      <c r="D25" s="19">
        <v>2.02</v>
      </c>
      <c r="E25" s="33" t="str">
        <f t="shared" si="0"/>
        <v/>
      </c>
      <c r="F25" s="33"/>
      <c r="G25" s="12" t="str">
        <f t="shared" si="1"/>
        <v/>
      </c>
    </row>
    <row r="26" spans="1:7" ht="12" customHeight="1" x14ac:dyDescent="0.2">
      <c r="A26" s="6" t="s">
        <v>41</v>
      </c>
      <c r="B26" s="7" t="s">
        <v>69</v>
      </c>
      <c r="C26" s="11"/>
      <c r="D26" s="19">
        <v>12.49</v>
      </c>
      <c r="E26" s="33" t="str">
        <f t="shared" si="0"/>
        <v/>
      </c>
      <c r="F26" s="33"/>
      <c r="G26" s="12" t="str">
        <f t="shared" si="1"/>
        <v/>
      </c>
    </row>
    <row r="27" spans="1:7" x14ac:dyDescent="0.2">
      <c r="A27" s="6" t="s">
        <v>31</v>
      </c>
      <c r="B27" s="7" t="s">
        <v>40</v>
      </c>
      <c r="C27" s="11"/>
      <c r="D27" s="19">
        <v>25.59</v>
      </c>
      <c r="E27" s="33" t="str">
        <f t="shared" si="0"/>
        <v/>
      </c>
      <c r="F27" s="33"/>
      <c r="G27" s="12" t="str">
        <f t="shared" si="1"/>
        <v/>
      </c>
    </row>
    <row r="28" spans="1:7" x14ac:dyDescent="0.2">
      <c r="A28" s="6" t="s">
        <v>30</v>
      </c>
      <c r="B28" s="7" t="s">
        <v>17</v>
      </c>
      <c r="C28" s="11"/>
      <c r="D28" s="19">
        <v>0.82</v>
      </c>
      <c r="E28" s="33" t="str">
        <f t="shared" si="0"/>
        <v/>
      </c>
      <c r="F28" s="33"/>
      <c r="G28" s="12" t="str">
        <f t="shared" si="1"/>
        <v/>
      </c>
    </row>
    <row r="29" spans="1:7" x14ac:dyDescent="0.2">
      <c r="A29" s="6" t="s">
        <v>39</v>
      </c>
      <c r="B29" s="7" t="s">
        <v>17</v>
      </c>
      <c r="C29" s="11"/>
      <c r="D29" s="19">
        <v>0.4</v>
      </c>
      <c r="E29" s="33" t="str">
        <f t="shared" si="0"/>
        <v/>
      </c>
      <c r="F29" s="33"/>
      <c r="G29" s="12" t="str">
        <f t="shared" si="1"/>
        <v/>
      </c>
    </row>
    <row r="30" spans="1:7" x14ac:dyDescent="0.2">
      <c r="A30" s="6" t="s">
        <v>49</v>
      </c>
      <c r="B30" s="7" t="s">
        <v>48</v>
      </c>
      <c r="C30" s="11"/>
      <c r="D30" s="19">
        <v>29.09</v>
      </c>
      <c r="E30" s="33" t="str">
        <f t="shared" si="0"/>
        <v/>
      </c>
      <c r="F30" s="33"/>
      <c r="G30" s="12" t="str">
        <f t="shared" si="1"/>
        <v/>
      </c>
    </row>
    <row r="31" spans="1:7" x14ac:dyDescent="0.2">
      <c r="A31" s="6"/>
      <c r="B31" s="7"/>
      <c r="C31" s="11"/>
      <c r="D31" s="19"/>
      <c r="E31" s="33" t="str">
        <f t="shared" si="0"/>
        <v/>
      </c>
      <c r="F31" s="33"/>
      <c r="G31" s="12" t="str">
        <f t="shared" si="1"/>
        <v/>
      </c>
    </row>
    <row r="32" spans="1:7" x14ac:dyDescent="0.2">
      <c r="A32" s="6" t="s">
        <v>53</v>
      </c>
      <c r="B32" s="7" t="s">
        <v>17</v>
      </c>
      <c r="C32" s="11"/>
      <c r="D32" s="19">
        <v>1.07</v>
      </c>
      <c r="E32" s="33" t="str">
        <f t="shared" si="0"/>
        <v/>
      </c>
      <c r="F32" s="33"/>
      <c r="G32" s="12" t="str">
        <f t="shared" si="1"/>
        <v/>
      </c>
    </row>
    <row r="33" spans="1:7" x14ac:dyDescent="0.2">
      <c r="A33" s="6" t="s">
        <v>54</v>
      </c>
      <c r="B33" s="7" t="s">
        <v>17</v>
      </c>
      <c r="C33" s="11"/>
      <c r="D33" s="19">
        <v>0.22</v>
      </c>
      <c r="E33" s="33" t="str">
        <f t="shared" si="0"/>
        <v/>
      </c>
      <c r="F33" s="33"/>
      <c r="G33" s="12" t="str">
        <f t="shared" si="1"/>
        <v/>
      </c>
    </row>
    <row r="34" spans="1:7" x14ac:dyDescent="0.2">
      <c r="A34" s="6" t="s">
        <v>75</v>
      </c>
      <c r="B34" s="7" t="s">
        <v>17</v>
      </c>
      <c r="C34" s="11"/>
      <c r="D34" s="19">
        <v>1.52</v>
      </c>
      <c r="E34" s="33" t="str">
        <f t="shared" si="0"/>
        <v/>
      </c>
      <c r="F34" s="33"/>
      <c r="G34" s="12" t="str">
        <f t="shared" si="1"/>
        <v/>
      </c>
    </row>
    <row r="35" spans="1:7" x14ac:dyDescent="0.2">
      <c r="A35" s="6" t="s">
        <v>76</v>
      </c>
      <c r="B35" s="7" t="s">
        <v>17</v>
      </c>
      <c r="C35" s="11"/>
      <c r="D35" s="19">
        <v>1.46</v>
      </c>
      <c r="E35" s="33" t="str">
        <f t="shared" si="0"/>
        <v/>
      </c>
      <c r="F35" s="33"/>
      <c r="G35" s="12" t="str">
        <f t="shared" si="1"/>
        <v/>
      </c>
    </row>
    <row r="36" spans="1:7" x14ac:dyDescent="0.2">
      <c r="A36" s="6" t="s">
        <v>77</v>
      </c>
      <c r="B36" s="7" t="s">
        <v>17</v>
      </c>
      <c r="C36" s="11"/>
      <c r="D36" s="19">
        <v>1.48</v>
      </c>
      <c r="E36" s="33" t="str">
        <f t="shared" si="0"/>
        <v/>
      </c>
      <c r="F36" s="33"/>
      <c r="G36" s="12" t="str">
        <f t="shared" si="1"/>
        <v/>
      </c>
    </row>
    <row r="37" spans="1:7" x14ac:dyDescent="0.2">
      <c r="A37" s="6" t="s">
        <v>56</v>
      </c>
      <c r="B37" s="7" t="s">
        <v>17</v>
      </c>
      <c r="C37" s="11"/>
      <c r="D37" s="19">
        <v>0.1</v>
      </c>
      <c r="E37" s="33" t="str">
        <f t="shared" si="0"/>
        <v/>
      </c>
      <c r="F37" s="33"/>
      <c r="G37" s="12" t="str">
        <f t="shared" si="1"/>
        <v/>
      </c>
    </row>
    <row r="38" spans="1:7" x14ac:dyDescent="0.2">
      <c r="A38" s="6" t="s">
        <v>29</v>
      </c>
      <c r="B38" s="7" t="s">
        <v>17</v>
      </c>
      <c r="C38" s="11"/>
      <c r="D38" s="19">
        <v>0.28999999999999998</v>
      </c>
      <c r="E38" s="33" t="str">
        <f t="shared" si="0"/>
        <v/>
      </c>
      <c r="F38" s="33"/>
      <c r="G38" s="12" t="str">
        <f t="shared" si="1"/>
        <v/>
      </c>
    </row>
    <row r="39" spans="1:7" x14ac:dyDescent="0.2">
      <c r="A39" s="6" t="s">
        <v>28</v>
      </c>
      <c r="B39" s="31" t="s">
        <v>78</v>
      </c>
      <c r="C39" s="11"/>
      <c r="D39" s="19">
        <v>0.73</v>
      </c>
      <c r="E39" s="33" t="str">
        <f t="shared" si="0"/>
        <v/>
      </c>
      <c r="F39" s="33"/>
      <c r="G39" s="12" t="str">
        <f t="shared" si="1"/>
        <v/>
      </c>
    </row>
    <row r="40" spans="1:7" x14ac:dyDescent="0.2">
      <c r="A40" s="6" t="s">
        <v>36</v>
      </c>
      <c r="B40" s="31" t="s">
        <v>78</v>
      </c>
      <c r="C40" s="11"/>
      <c r="D40" s="19">
        <v>1.68</v>
      </c>
      <c r="E40" s="33" t="str">
        <f t="shared" si="0"/>
        <v/>
      </c>
      <c r="F40" s="33"/>
      <c r="G40" s="12" t="str">
        <f t="shared" si="1"/>
        <v/>
      </c>
    </row>
    <row r="41" spans="1:7" x14ac:dyDescent="0.2">
      <c r="A41" s="6" t="s">
        <v>71</v>
      </c>
      <c r="B41" s="31" t="s">
        <v>74</v>
      </c>
      <c r="C41" s="11"/>
      <c r="D41" s="19">
        <v>0.93</v>
      </c>
      <c r="E41" s="33" t="str">
        <f t="shared" si="0"/>
        <v/>
      </c>
      <c r="F41" s="33"/>
      <c r="G41" s="12" t="str">
        <f t="shared" si="1"/>
        <v/>
      </c>
    </row>
    <row r="42" spans="1:7" x14ac:dyDescent="0.2">
      <c r="A42" s="6" t="s">
        <v>72</v>
      </c>
      <c r="B42" s="7" t="s">
        <v>74</v>
      </c>
      <c r="C42" s="11"/>
      <c r="D42" s="19">
        <v>1.86</v>
      </c>
      <c r="E42" s="33" t="str">
        <f t="shared" si="0"/>
        <v/>
      </c>
      <c r="F42" s="33"/>
      <c r="G42" s="12" t="str">
        <f t="shared" si="1"/>
        <v/>
      </c>
    </row>
    <row r="43" spans="1:7" x14ac:dyDescent="0.2">
      <c r="A43" s="6" t="s">
        <v>73</v>
      </c>
      <c r="B43" s="31" t="s">
        <v>74</v>
      </c>
      <c r="C43" s="11"/>
      <c r="D43" s="19">
        <v>3.54</v>
      </c>
      <c r="E43" s="33" t="str">
        <f t="shared" si="0"/>
        <v/>
      </c>
      <c r="F43" s="33"/>
      <c r="G43" s="12" t="str">
        <f t="shared" si="1"/>
        <v/>
      </c>
    </row>
    <row r="44" spans="1:7" x14ac:dyDescent="0.2">
      <c r="A44" s="6" t="s">
        <v>35</v>
      </c>
      <c r="B44" s="7" t="s">
        <v>42</v>
      </c>
      <c r="C44" s="11"/>
      <c r="D44" s="19">
        <v>1.64</v>
      </c>
      <c r="E44" s="33" t="str">
        <f t="shared" si="0"/>
        <v/>
      </c>
      <c r="F44" s="33"/>
      <c r="G44" s="12" t="str">
        <f t="shared" si="1"/>
        <v/>
      </c>
    </row>
    <row r="45" spans="1:7" x14ac:dyDescent="0.2">
      <c r="A45" s="6" t="s">
        <v>37</v>
      </c>
      <c r="B45" s="7" t="s">
        <v>42</v>
      </c>
      <c r="C45" s="11"/>
      <c r="D45" s="8">
        <v>0.72</v>
      </c>
      <c r="E45" s="33" t="str">
        <f t="shared" si="0"/>
        <v/>
      </c>
      <c r="F45" s="33"/>
      <c r="G45" s="12" t="str">
        <f t="shared" si="1"/>
        <v/>
      </c>
    </row>
    <row r="46" spans="1:7" x14ac:dyDescent="0.2">
      <c r="A46" s="6" t="s">
        <v>55</v>
      </c>
      <c r="B46" s="7" t="s">
        <v>43</v>
      </c>
      <c r="C46" s="11"/>
      <c r="D46" s="8">
        <v>1.48</v>
      </c>
      <c r="E46" s="33" t="str">
        <f t="shared" si="0"/>
        <v/>
      </c>
      <c r="F46" s="33"/>
      <c r="G46" s="12" t="str">
        <f t="shared" si="1"/>
        <v/>
      </c>
    </row>
    <row r="47" spans="1:7" x14ac:dyDescent="0.2">
      <c r="A47" s="26"/>
      <c r="B47" s="11"/>
      <c r="C47" s="11"/>
      <c r="D47" s="12"/>
      <c r="E47" s="33" t="str">
        <f t="shared" ref="E47:E57" si="2">IF(C47="","",(C47*D47)*8.75%)</f>
        <v/>
      </c>
      <c r="F47" s="33"/>
      <c r="G47" s="12"/>
    </row>
    <row r="48" spans="1:7" x14ac:dyDescent="0.2">
      <c r="A48" s="26" t="s">
        <v>51</v>
      </c>
      <c r="B48" s="11" t="s">
        <v>65</v>
      </c>
      <c r="C48" s="11"/>
      <c r="D48" s="27"/>
      <c r="E48" s="33" t="str">
        <f t="shared" si="2"/>
        <v/>
      </c>
      <c r="F48" s="33"/>
      <c r="G48" s="12"/>
    </row>
    <row r="49" spans="1:7" x14ac:dyDescent="0.2">
      <c r="A49" s="24" t="s">
        <v>52</v>
      </c>
      <c r="B49" s="7" t="s">
        <v>65</v>
      </c>
      <c r="C49" s="11"/>
      <c r="D49" s="8"/>
      <c r="E49" s="33" t="str">
        <f t="shared" si="2"/>
        <v/>
      </c>
      <c r="F49" s="33"/>
      <c r="G49" s="12" t="str">
        <f t="shared" ref="G49:G57" si="3">IF(C49="","",(C49*D49)+E49)</f>
        <v/>
      </c>
    </row>
    <row r="50" spans="1:7" x14ac:dyDescent="0.2">
      <c r="A50" s="24" t="s">
        <v>79</v>
      </c>
      <c r="B50" s="7" t="s">
        <v>68</v>
      </c>
      <c r="C50" s="11"/>
      <c r="D50" s="8"/>
      <c r="E50" s="33" t="str">
        <f t="shared" si="2"/>
        <v/>
      </c>
      <c r="F50" s="33"/>
      <c r="G50" s="12" t="str">
        <f t="shared" si="3"/>
        <v/>
      </c>
    </row>
    <row r="51" spans="1:7" x14ac:dyDescent="0.2">
      <c r="A51" s="29" t="s">
        <v>67</v>
      </c>
      <c r="B51" s="30" t="s">
        <v>66</v>
      </c>
      <c r="C51" s="11"/>
      <c r="D51" s="8"/>
      <c r="E51" s="33" t="str">
        <f t="shared" si="2"/>
        <v/>
      </c>
      <c r="F51" s="33"/>
      <c r="G51" s="12" t="str">
        <f t="shared" si="3"/>
        <v/>
      </c>
    </row>
    <row r="52" spans="1:7" x14ac:dyDescent="0.2">
      <c r="A52" s="24" t="s">
        <v>58</v>
      </c>
      <c r="B52" s="7" t="s">
        <v>59</v>
      </c>
      <c r="C52" s="11"/>
      <c r="D52" s="8"/>
      <c r="E52" s="33" t="str">
        <f t="shared" si="2"/>
        <v/>
      </c>
      <c r="F52" s="33"/>
      <c r="G52" s="12" t="str">
        <f t="shared" si="3"/>
        <v/>
      </c>
    </row>
    <row r="53" spans="1:7" x14ac:dyDescent="0.2">
      <c r="A53" s="28" t="s">
        <v>60</v>
      </c>
      <c r="B53" s="7" t="s">
        <v>17</v>
      </c>
      <c r="C53" s="7"/>
      <c r="D53" s="6"/>
      <c r="E53" s="33" t="str">
        <f t="shared" si="2"/>
        <v/>
      </c>
      <c r="F53" s="33"/>
      <c r="G53" s="12" t="str">
        <f t="shared" si="3"/>
        <v/>
      </c>
    </row>
    <row r="54" spans="1:7" x14ac:dyDescent="0.2">
      <c r="A54" s="28" t="s">
        <v>61</v>
      </c>
      <c r="B54" s="7" t="s">
        <v>17</v>
      </c>
      <c r="C54" s="7"/>
      <c r="D54" s="6"/>
      <c r="E54" s="33" t="str">
        <f t="shared" si="2"/>
        <v/>
      </c>
      <c r="F54" s="33"/>
      <c r="G54" s="12" t="str">
        <f t="shared" si="3"/>
        <v/>
      </c>
    </row>
    <row r="55" spans="1:7" x14ac:dyDescent="0.2">
      <c r="A55" s="28" t="s">
        <v>62</v>
      </c>
      <c r="B55" s="7" t="s">
        <v>17</v>
      </c>
      <c r="C55" s="7"/>
      <c r="D55" s="6"/>
      <c r="E55" s="33" t="str">
        <f t="shared" si="2"/>
        <v/>
      </c>
      <c r="F55" s="33"/>
      <c r="G55" s="12" t="str">
        <f t="shared" si="3"/>
        <v/>
      </c>
    </row>
    <row r="56" spans="1:7" x14ac:dyDescent="0.2">
      <c r="A56" s="28" t="s">
        <v>63</v>
      </c>
      <c r="B56" s="7" t="s">
        <v>64</v>
      </c>
      <c r="C56" s="7"/>
      <c r="D56" s="8"/>
      <c r="E56" s="33" t="str">
        <f t="shared" si="2"/>
        <v/>
      </c>
      <c r="F56" s="33"/>
      <c r="G56" s="12" t="str">
        <f>IF(C56="","",(C56*D56)+E56)</f>
        <v/>
      </c>
    </row>
    <row r="57" spans="1:7" x14ac:dyDescent="0.2">
      <c r="A57" s="10" t="s">
        <v>70</v>
      </c>
      <c r="B57" s="11"/>
      <c r="C57" s="11"/>
      <c r="D57" s="8"/>
      <c r="E57" s="33" t="str">
        <f t="shared" si="2"/>
        <v/>
      </c>
      <c r="F57" s="33"/>
      <c r="G57" s="12" t="str">
        <f t="shared" si="3"/>
        <v/>
      </c>
    </row>
    <row r="58" spans="1:7" ht="15.95" customHeight="1" x14ac:dyDescent="0.25">
      <c r="A58" s="6"/>
      <c r="B58" s="7"/>
      <c r="C58" s="7"/>
      <c r="D58" s="4" t="s">
        <v>27</v>
      </c>
      <c r="E58" s="5"/>
      <c r="F58" s="5"/>
      <c r="G58" s="5">
        <f>SUM(G5:G57)</f>
        <v>0</v>
      </c>
    </row>
    <row r="59" spans="1:7" s="16" customFormat="1" x14ac:dyDescent="0.2">
      <c r="A59" s="16" t="s">
        <v>38</v>
      </c>
      <c r="B59" s="17"/>
      <c r="C59" s="17"/>
      <c r="E59" s="18"/>
    </row>
    <row r="61" spans="1:7" x14ac:dyDescent="0.2">
      <c r="A61" s="20"/>
      <c r="B61" s="21"/>
      <c r="C61" s="21"/>
      <c r="D61" s="22"/>
      <c r="E61" s="23"/>
    </row>
    <row r="62" spans="1:7" x14ac:dyDescent="0.2">
      <c r="A62" s="20"/>
      <c r="B62" s="21"/>
      <c r="C62" s="21"/>
      <c r="D62" s="22"/>
      <c r="E62" s="23"/>
    </row>
    <row r="63" spans="1:7" x14ac:dyDescent="0.2">
      <c r="A63" s="20"/>
      <c r="B63" s="21"/>
      <c r="C63" s="21"/>
      <c r="D63" s="22"/>
      <c r="E63" s="23"/>
    </row>
    <row r="64" spans="1:7" x14ac:dyDescent="0.2">
      <c r="A64" s="20"/>
      <c r="B64" s="21"/>
      <c r="C64" s="21"/>
      <c r="D64" s="22"/>
      <c r="E64" s="23"/>
    </row>
  </sheetData>
  <mergeCells count="63">
    <mergeCell ref="E41:F41"/>
    <mergeCell ref="E55:F55"/>
    <mergeCell ref="E56:F56"/>
    <mergeCell ref="E35:F35"/>
    <mergeCell ref="E36:F36"/>
    <mergeCell ref="E57:F57"/>
    <mergeCell ref="E32:F32"/>
    <mergeCell ref="E33:F33"/>
    <mergeCell ref="E37:F37"/>
    <mergeCell ref="E38:F38"/>
    <mergeCell ref="E40:F40"/>
    <mergeCell ref="E39:F39"/>
    <mergeCell ref="E51:F51"/>
    <mergeCell ref="E44:F44"/>
    <mergeCell ref="E45:F45"/>
    <mergeCell ref="E46:F46"/>
    <mergeCell ref="E50:F50"/>
    <mergeCell ref="E48:F48"/>
    <mergeCell ref="E54:F54"/>
    <mergeCell ref="E42:F42"/>
    <mergeCell ref="E43:F43"/>
    <mergeCell ref="E27:F27"/>
    <mergeCell ref="E23:F23"/>
    <mergeCell ref="E24:F24"/>
    <mergeCell ref="E34:F34"/>
    <mergeCell ref="E29:F29"/>
    <mergeCell ref="E28:F28"/>
    <mergeCell ref="E30:F30"/>
    <mergeCell ref="E31:F31"/>
    <mergeCell ref="E1:G1"/>
    <mergeCell ref="A2:B2"/>
    <mergeCell ref="A1:B1"/>
    <mergeCell ref="A3:B3"/>
    <mergeCell ref="C1:D1"/>
    <mergeCell ref="C2:D2"/>
    <mergeCell ref="C3:D3"/>
    <mergeCell ref="E2:G2"/>
    <mergeCell ref="E3:G3"/>
    <mergeCell ref="E10:F10"/>
    <mergeCell ref="E11:F11"/>
    <mergeCell ref="E17:F17"/>
    <mergeCell ref="E18:F18"/>
    <mergeCell ref="E19:F19"/>
    <mergeCell ref="E12:F12"/>
    <mergeCell ref="E13:F13"/>
    <mergeCell ref="E14:F14"/>
    <mergeCell ref="E15:F15"/>
    <mergeCell ref="E4:F4"/>
    <mergeCell ref="E52:F52"/>
    <mergeCell ref="E53:F53"/>
    <mergeCell ref="E16:F16"/>
    <mergeCell ref="E20:F20"/>
    <mergeCell ref="E21:F21"/>
    <mergeCell ref="E22:F22"/>
    <mergeCell ref="E49:F49"/>
    <mergeCell ref="E25:F25"/>
    <mergeCell ref="E26:F26"/>
    <mergeCell ref="E5:F5"/>
    <mergeCell ref="E47:F47"/>
    <mergeCell ref="E6:F6"/>
    <mergeCell ref="E7:F7"/>
    <mergeCell ref="E8:F8"/>
    <mergeCell ref="E9:F9"/>
  </mergeCells>
  <phoneticPr fontId="0" type="noConversion"/>
  <pageMargins left="0.25" right="0.25" top="0" bottom="0" header="0.5" footer="0.5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B.J. Jordan Child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L_Miller</dc:creator>
  <cp:lastModifiedBy>Vickie Guo</cp:lastModifiedBy>
  <cp:lastPrinted>2024-11-21T22:34:43Z</cp:lastPrinted>
  <dcterms:created xsi:type="dcterms:W3CDTF">2006-04-05T03:23:32Z</dcterms:created>
  <dcterms:modified xsi:type="dcterms:W3CDTF">2026-03-05T21:07:37Z</dcterms:modified>
</cp:coreProperties>
</file>